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<sst xmlns="http://schemas.openxmlformats.org/spreadsheetml/2006/main" count="143" uniqueCount="79">
  <si>
    <t>工事費内訳書</t>
  </si>
  <si>
    <t>住　　　　所</t>
  </si>
  <si>
    <t>商号又は名称</t>
  </si>
  <si>
    <t>代 表 者 名</t>
  </si>
  <si>
    <t>工 事 名</t>
  </si>
  <si>
    <t>Ｒ６三土　加茂山地すべり　東・西庄　山腹水路工事（担い手確保型）（難工事評価型）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</si>
  <si>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</si>
  <si>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</si>
  <si>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</si>
  <si>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</si>
  <si>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</si>
  <si>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</si>
  <si>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</si>
  <si>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</si>
  <si>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</si>
  <si>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盛土工</t>
  </si>
  <si>
    <t>盛土(流用土)</t>
  </si>
  <si>
    <t>m3</t>
  </si>
  <si>
    <t>残土処理工</t>
  </si>
  <si>
    <t>土砂等運搬</t>
  </si>
  <si>
    <t>残土等処分</t>
  </si>
  <si>
    <t>擁壁工</t>
  </si>
  <si>
    <t>場所打擁壁工</t>
  </si>
  <si>
    <t xml:space="preserve">もたれ式擁壁　</t>
  </si>
  <si>
    <t>箇所</t>
  </si>
  <si>
    <t>山腹水路工</t>
  </si>
  <si>
    <t>作業土工</t>
  </si>
  <si>
    <t>床掘り(掘削)</t>
  </si>
  <si>
    <t>床掘り</t>
  </si>
  <si>
    <t>埋戻し</t>
  </si>
  <si>
    <t>現場打水路工</t>
  </si>
  <si>
    <t>現場打ち水路　
　１号</t>
  </si>
  <si>
    <t>m</t>
  </si>
  <si>
    <t>現場打ち水路　
　２号</t>
  </si>
  <si>
    <t>現場打ち水路　
　６号</t>
  </si>
  <si>
    <t>現場打ち水路　
　１号Ｌ型</t>
  </si>
  <si>
    <t>集水桝工</t>
  </si>
  <si>
    <t>現場打集水桝</t>
  </si>
  <si>
    <t>基</t>
  </si>
  <si>
    <t>ﾊﾟｲﾌﾟ設置工</t>
  </si>
  <si>
    <t>ｺﾙｹﾞｰﾄﾊﾟｲﾌﾟ設置</t>
  </si>
  <si>
    <t>現場打床板</t>
  </si>
  <si>
    <t>現場打床板　１号</t>
  </si>
  <si>
    <t>現場打床板　２号</t>
  </si>
  <si>
    <t>現場打床板　３号</t>
  </si>
  <si>
    <t>暗渠埋設</t>
  </si>
  <si>
    <t xml:space="preserve">暗渠排水管　</t>
  </si>
  <si>
    <t>石積工</t>
  </si>
  <si>
    <t>石積</t>
  </si>
  <si>
    <t>m2</t>
  </si>
  <si>
    <t>平張ｺﾝｸﾘｰﾄ</t>
  </si>
  <si>
    <t>縞鋼板</t>
  </si>
  <si>
    <t>既設帯工調整</t>
  </si>
  <si>
    <t>排水構造物撤去工</t>
  </si>
  <si>
    <t>ｺﾙｹﾞｰﾄﾌﾘｭｰﾑ撤去</t>
  </si>
  <si>
    <t>運搬</t>
  </si>
  <si>
    <t>t</t>
  </si>
  <si>
    <t>処分</t>
  </si>
  <si>
    <t>構造物撤去工</t>
  </si>
  <si>
    <t>ｺﾝｸﾘｰﾄ取壊し</t>
  </si>
  <si>
    <t>仮設工</t>
  </si>
  <si>
    <t>仮水路工</t>
  </si>
  <si>
    <t>暗渠排水管</t>
  </si>
  <si>
    <t>作業ﾔｰﾄﾞ整備工</t>
  </si>
  <si>
    <t>作業足場</t>
  </si>
  <si>
    <t>空m3</t>
  </si>
  <si>
    <t>ｺﾝｸﾘｰﾄ製造設備工</t>
  </si>
  <si>
    <t>ｹｰﾌﾞﾙｸﾚｰﾝ設置</t>
  </si>
  <si>
    <t>ｹｰﾌﾞﾙｸﾚｰﾝ運搬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</si>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</sst>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G11+G17+G20+G52+G57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90.0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G21+G25+G30+G32+G34+G38+G40+G42+G44+G46+G48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100.0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50.0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74.0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32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32</v>
      </c>
      <c r="F28" s="13" t="n">
        <v>11.0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32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32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24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24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24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32</v>
      </c>
      <c r="F39" s="13" t="n">
        <v>24.0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49</v>
      </c>
      <c r="F41" s="13" t="n">
        <v>67.0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50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49</v>
      </c>
      <c r="F43" s="13" t="n">
        <v>86.0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51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49</v>
      </c>
      <c r="F45" s="13" t="n">
        <v>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52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52</v>
      </c>
      <c r="E47" s="12" t="s">
        <v>24</v>
      </c>
      <c r="F47" s="13" t="n">
        <v>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53</v>
      </c>
      <c r="D48" s="11"/>
      <c r="E48" s="12" t="s">
        <v>13</v>
      </c>
      <c r="F48" s="13" t="n">
        <v>1.0</v>
      </c>
      <c r="G48" s="15">
        <f>G49+G50+G51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54</v>
      </c>
      <c r="E49" s="12" t="s">
        <v>32</v>
      </c>
      <c r="F49" s="13" t="n">
        <v>84.0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56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57</v>
      </c>
      <c r="E51" s="12" t="s">
        <v>56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58</v>
      </c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58</v>
      </c>
      <c r="D53" s="11"/>
      <c r="E53" s="12" t="s">
        <v>13</v>
      </c>
      <c r="F53" s="13" t="n">
        <v>1.0</v>
      </c>
      <c r="G53" s="15">
        <f>G54+G55+G56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59</v>
      </c>
      <c r="E54" s="12" t="s">
        <v>17</v>
      </c>
      <c r="F54" s="14" t="n">
        <v>0.7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55</v>
      </c>
      <c r="E55" s="12" t="s">
        <v>17</v>
      </c>
      <c r="F55" s="14" t="n">
        <v>0.7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57</v>
      </c>
      <c r="E56" s="12" t="s">
        <v>17</v>
      </c>
      <c r="F56" s="14" t="n">
        <v>0.7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60</v>
      </c>
      <c r="C57" s="11"/>
      <c r="D57" s="11"/>
      <c r="E57" s="12" t="s">
        <v>13</v>
      </c>
      <c r="F57" s="13" t="n">
        <v>1.0</v>
      </c>
      <c r="G57" s="15">
        <f>G58+G60+G62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61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62</v>
      </c>
      <c r="E59" s="12" t="s">
        <v>32</v>
      </c>
      <c r="F59" s="13" t="n">
        <v>89.0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63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64</v>
      </c>
      <c r="E61" s="12" t="s">
        <v>65</v>
      </c>
      <c r="F61" s="13" t="n">
        <v>50.0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66</v>
      </c>
      <c r="D62" s="11"/>
      <c r="E62" s="12" t="s">
        <v>13</v>
      </c>
      <c r="F62" s="13" t="n">
        <v>1.0</v>
      </c>
      <c r="G62" s="15">
        <f>G63+G64+G65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67</v>
      </c>
      <c r="E63" s="12" t="s">
        <v>38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68</v>
      </c>
      <c r="E64" s="12" t="s">
        <v>17</v>
      </c>
      <c r="F64" s="13" t="n">
        <v>125.0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68</v>
      </c>
      <c r="E65" s="12" t="s">
        <v>56</v>
      </c>
      <c r="F65" s="14" t="n">
        <v>2.2</v>
      </c>
      <c r="G65" s="16"/>
      <c r="I65" s="17" t="n">
        <v>56.0</v>
      </c>
      <c r="J65" s="18" t="n">
        <v>4.0</v>
      </c>
    </row>
    <row r="66" ht="42.0" customHeight="true">
      <c r="A66" s="10" t="s">
        <v>69</v>
      </c>
      <c r="B66" s="11"/>
      <c r="C66" s="11"/>
      <c r="D66" s="11"/>
      <c r="E66" s="12" t="s">
        <v>13</v>
      </c>
      <c r="F66" s="13" t="n">
        <v>1.0</v>
      </c>
      <c r="G66" s="15">
        <f>G11+G17+G20+G52+G57</f>
      </c>
      <c r="I66" s="17" t="n">
        <v>57.0</v>
      </c>
      <c r="J66" s="18" t="n">
        <v>20.0</v>
      </c>
    </row>
    <row r="67" ht="42.0" customHeight="true">
      <c r="A67" s="10" t="s">
        <v>70</v>
      </c>
      <c r="B67" s="11"/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200.0</v>
      </c>
    </row>
    <row r="68" ht="42.0" customHeight="true">
      <c r="A68" s="10"/>
      <c r="B68" s="11" t="s">
        <v>71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/>
    </row>
    <row r="69" ht="42.0" customHeight="true">
      <c r="A69" s="10" t="s">
        <v>72</v>
      </c>
      <c r="B69" s="11"/>
      <c r="C69" s="11"/>
      <c r="D69" s="11"/>
      <c r="E69" s="12" t="s">
        <v>13</v>
      </c>
      <c r="F69" s="13" t="n">
        <v>1.0</v>
      </c>
      <c r="G69" s="15">
        <f>G66+G67</f>
      </c>
      <c r="I69" s="17" t="n">
        <v>60.0</v>
      </c>
      <c r="J69" s="18"/>
    </row>
    <row r="70" ht="42.0" customHeight="true">
      <c r="A70" s="10"/>
      <c r="B70" s="11" t="s">
        <v>73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210.0</v>
      </c>
    </row>
    <row r="71" ht="42.0" customHeight="true">
      <c r="A71" s="10" t="s">
        <v>74</v>
      </c>
      <c r="B71" s="11"/>
      <c r="C71" s="11"/>
      <c r="D71" s="11"/>
      <c r="E71" s="12" t="s">
        <v>13</v>
      </c>
      <c r="F71" s="13" t="n">
        <v>1.0</v>
      </c>
      <c r="G71" s="15">
        <f>G66+G67+G70</f>
      </c>
      <c r="I71" s="17" t="n">
        <v>62.0</v>
      </c>
      <c r="J71" s="18"/>
    </row>
    <row r="72" ht="42.0" customHeight="true">
      <c r="A72" s="10"/>
      <c r="B72" s="11" t="s">
        <v>75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220.0</v>
      </c>
    </row>
    <row r="73" ht="42.0" customHeight="true">
      <c r="A73" s="10" t="s">
        <v>76</v>
      </c>
      <c r="B73" s="11"/>
      <c r="C73" s="11"/>
      <c r="D73" s="11"/>
      <c r="E73" s="12" t="s">
        <v>13</v>
      </c>
      <c r="F73" s="13" t="n">
        <v>1.0</v>
      </c>
      <c r="G73" s="15">
        <f>G71+G72</f>
      </c>
      <c r="I73" s="17" t="n">
        <v>64.0</v>
      </c>
      <c r="J73" s="18" t="n">
        <v>30.0</v>
      </c>
    </row>
    <row r="74" ht="42.0" customHeight="true">
      <c r="A74" s="19" t="s">
        <v>77</v>
      </c>
      <c r="B74" s="20"/>
      <c r="C74" s="20"/>
      <c r="D74" s="20"/>
      <c r="E74" s="21" t="s">
        <v>78</v>
      </c>
      <c r="F74" s="22" t="s">
        <v>78</v>
      </c>
      <c r="G74" s="24">
        <f>G73</f>
      </c>
      <c r="I74" s="26" t="n">
        <v>65.0</v>
      </c>
      <c r="J7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D28"/>
    <mergeCell ref="D29"/>
    <mergeCell ref="C30:D30"/>
    <mergeCell ref="D31"/>
    <mergeCell ref="C32:D32"/>
    <mergeCell ref="D33"/>
    <mergeCell ref="C34:D34"/>
    <mergeCell ref="D35"/>
    <mergeCell ref="D36"/>
    <mergeCell ref="D37"/>
    <mergeCell ref="C38:D38"/>
    <mergeCell ref="D39"/>
    <mergeCell ref="C40:D40"/>
    <mergeCell ref="D41"/>
    <mergeCell ref="C42:D42"/>
    <mergeCell ref="D43"/>
    <mergeCell ref="C44:D44"/>
    <mergeCell ref="D45"/>
    <mergeCell ref="C46:D46"/>
    <mergeCell ref="D47"/>
    <mergeCell ref="C48:D48"/>
    <mergeCell ref="D49"/>
    <mergeCell ref="D50"/>
    <mergeCell ref="D51"/>
    <mergeCell ref="B52:D52"/>
    <mergeCell ref="C53:D53"/>
    <mergeCell ref="D54"/>
    <mergeCell ref="D55"/>
    <mergeCell ref="D56"/>
    <mergeCell ref="B57:D57"/>
    <mergeCell ref="C58:D58"/>
    <mergeCell ref="D59"/>
    <mergeCell ref="C60:D60"/>
    <mergeCell ref="D61"/>
    <mergeCell ref="C62:D62"/>
    <mergeCell ref="D63"/>
    <mergeCell ref="D64"/>
    <mergeCell ref="D65"/>
    <mergeCell ref="A66:D66"/>
    <mergeCell ref="A67:D67"/>
    <mergeCell ref="B68:D68"/>
    <mergeCell ref="A69:D69"/>
    <mergeCell ref="B70:D70"/>
    <mergeCell ref="A71:D71"/>
    <mergeCell ref="B72:D72"/>
    <mergeCell ref="A73:D73"/>
    <mergeCell ref="A74:D7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2024-11-05T23:49:17Z</dcterms:created>
  <dc:creator>Apache POI</dc:creator>
</cp:coreProperties>
</file>